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БИВ МЕСТНИ  26.01.2021\ДОБИВ И ПОДВОЗ  ОБЩ  ТЕО Обект 20-4\"/>
    </mc:Choice>
  </mc:AlternateContent>
  <xr:revisionPtr revIDLastSave="0" documentId="13_ncr:1_{5C317524-B0D3-4A86-A5A4-E79E8C10FA80}" xr6:coauthVersionLast="46" xr6:coauthVersionMax="46" xr10:uidLastSave="{00000000-0000-0000-0000-000000000000}"/>
  <bookViews>
    <workbookView xWindow="-120" yWindow="-120" windowWidth="20730" windowHeight="11160" tabRatio="702" xr2:uid="{00000000-000D-0000-FFFF-FFFF00000000}"/>
  </bookViews>
  <sheets>
    <sheet name="ОБЕКТИ 21-1  до 21-8" sheetId="1" r:id="rId1"/>
  </sheets>
  <definedNames>
    <definedName name="_xlnm._FilterDatabase" localSheetId="0" hidden="1">'ОБЕКТИ 21-1  до 21-8'!$A$3:$K$30</definedName>
  </definedNames>
  <calcPr calcId="181029"/>
</workbook>
</file>

<file path=xl/calcChain.xml><?xml version="1.0" encoding="utf-8"?>
<calcChain xmlns="http://schemas.openxmlformats.org/spreadsheetml/2006/main">
  <c r="F29" i="1" l="1"/>
  <c r="E29" i="1"/>
  <c r="F20" i="1"/>
  <c r="E20" i="1"/>
  <c r="F15" i="1"/>
  <c r="E15" i="1"/>
  <c r="F10" i="1"/>
  <c r="E10" i="1"/>
  <c r="F30" i="1" l="1"/>
  <c r="E30" i="1"/>
</calcChain>
</file>

<file path=xl/sharedStrings.xml><?xml version="1.0" encoding="utf-8"?>
<sst xmlns="http://schemas.openxmlformats.org/spreadsheetml/2006/main" count="60" uniqueCount="27">
  <si>
    <t>ОБЕКТ</t>
  </si>
  <si>
    <t>Отдел, подотдел</t>
  </si>
  <si>
    <t xml:space="preserve">Дървесен вид </t>
  </si>
  <si>
    <t>Сортимент</t>
  </si>
  <si>
    <t>Прогнозно количество, за добив на дървесина пл.куб.м</t>
  </si>
  <si>
    <t>Прогнозно количество, за добив на дървесина пр.куб.м</t>
  </si>
  <si>
    <t>Пределна цена за сеч и извоз до вр. склад, лв./пр.м3 без ДДС</t>
  </si>
  <si>
    <t>Стойност на услугата  сеч и извоз,   лв. без ДДС</t>
  </si>
  <si>
    <t>Пределна цена за подвоз, товарене и претоварване, лв./м3 без ДДС</t>
  </si>
  <si>
    <t>Пределна стойност на услугата подвоз,  товарене и претоварване, лв. без ДДС</t>
  </si>
  <si>
    <t>Пределна обща стойност лв. без ДДС</t>
  </si>
  <si>
    <t>цер</t>
  </si>
  <si>
    <t>Дърва за огрев</t>
  </si>
  <si>
    <t>Всичко за подотдела</t>
  </si>
  <si>
    <t>Едра технолог. д-на</t>
  </si>
  <si>
    <t>Средна технолог. д-на</t>
  </si>
  <si>
    <t>Дребна технол. д-на</t>
  </si>
  <si>
    <t>срлп</t>
  </si>
  <si>
    <t>чдб</t>
  </si>
  <si>
    <t>ак</t>
  </si>
  <si>
    <t>212-о</t>
  </si>
  <si>
    <t>213-в</t>
  </si>
  <si>
    <t>221-ж</t>
  </si>
  <si>
    <t>143-к</t>
  </si>
  <si>
    <t>№ 21-4</t>
  </si>
  <si>
    <t>Всичко за обект № 21-4</t>
  </si>
  <si>
    <t xml:space="preserve">ПРИЛОЖЕНИЕ № 2  ДГС ДОБРИЧ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</si>
</sst>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</cellStyleXfs>
  <cellXfs count="70">
    <xf numFmtId="0" fontId="0" fillId="0" borderId="0" xfId="0"/>
    <xf numFmtId="1" fontId="0" fillId="0" borderId="0" xfId="0" applyNumberFormat="1"/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8" xfId="0" applyFont="1" applyFill="1" applyBorder="1"/>
    <xf numFmtId="2" fontId="2" fillId="2" borderId="3" xfId="0" applyNumberFormat="1" applyFont="1" applyFill="1" applyBorder="1"/>
    <xf numFmtId="2" fontId="2" fillId="2" borderId="8" xfId="0" applyNumberFormat="1" applyFont="1" applyFill="1" applyBorder="1"/>
    <xf numFmtId="2" fontId="2" fillId="2" borderId="26" xfId="0" applyNumberFormat="1" applyFont="1" applyFill="1" applyBorder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/>
    <xf numFmtId="1" fontId="1" fillId="0" borderId="9" xfId="0" applyNumberFormat="1" applyFont="1" applyBorder="1"/>
    <xf numFmtId="2" fontId="1" fillId="0" borderId="9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1" fontId="1" fillId="0" borderId="4" xfId="0" applyNumberFormat="1" applyFont="1" applyBorder="1"/>
    <xf numFmtId="2" fontId="1" fillId="0" borderId="4" xfId="0" applyNumberFormat="1" applyFont="1" applyBorder="1"/>
    <xf numFmtId="2" fontId="1" fillId="0" borderId="23" xfId="0" applyNumberFormat="1" applyFont="1" applyBorder="1"/>
    <xf numFmtId="0" fontId="1" fillId="0" borderId="4" xfId="0" applyFont="1" applyBorder="1" applyAlignment="1">
      <alignment horizontal="right" vertical="top"/>
    </xf>
    <xf numFmtId="1" fontId="1" fillId="0" borderId="4" xfId="0" applyNumberFormat="1" applyFont="1" applyBorder="1" applyAlignment="1">
      <alignment horizontal="right" vertical="top"/>
    </xf>
    <xf numFmtId="2" fontId="2" fillId="2" borderId="27" xfId="0" applyNumberFormat="1" applyFont="1" applyFill="1" applyBorder="1"/>
    <xf numFmtId="0" fontId="1" fillId="0" borderId="23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2" fontId="1" fillId="0" borderId="7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2" fontId="10" fillId="0" borderId="9" xfId="0" applyNumberFormat="1" applyFont="1" applyBorder="1"/>
    <xf numFmtId="2" fontId="10" fillId="0" borderId="11" xfId="0" applyNumberFormat="1" applyFont="1" applyBorder="1"/>
    <xf numFmtId="2" fontId="10" fillId="0" borderId="4" xfId="0" applyNumberFormat="1" applyFont="1" applyBorder="1"/>
    <xf numFmtId="2" fontId="10" fillId="0" borderId="22" xfId="0" applyNumberFormat="1" applyFont="1" applyBorder="1"/>
    <xf numFmtId="0" fontId="10" fillId="0" borderId="4" xfId="0" applyFont="1" applyBorder="1"/>
    <xf numFmtId="2" fontId="10" fillId="0" borderId="23" xfId="0" applyNumberFormat="1" applyFont="1" applyBorder="1"/>
    <xf numFmtId="2" fontId="10" fillId="0" borderId="25" xfId="0" applyNumberFormat="1" applyFont="1" applyBorder="1"/>
    <xf numFmtId="2" fontId="10" fillId="0" borderId="24" xfId="0" applyNumberFormat="1" applyFont="1" applyBorder="1"/>
    <xf numFmtId="0" fontId="8" fillId="3" borderId="20" xfId="0" applyFont="1" applyFill="1" applyBorder="1"/>
    <xf numFmtId="0" fontId="9" fillId="3" borderId="20" xfId="0" applyFont="1" applyFill="1" applyBorder="1"/>
    <xf numFmtId="2" fontId="8" fillId="3" borderId="20" xfId="0" applyNumberFormat="1" applyFont="1" applyFill="1" applyBorder="1"/>
    <xf numFmtId="2" fontId="10" fillId="0" borderId="5" xfId="0" applyNumberFormat="1" applyFont="1" applyBorder="1"/>
    <xf numFmtId="2" fontId="8" fillId="3" borderId="28" xfId="0" applyNumberFormat="1" applyFont="1" applyFill="1" applyBorder="1"/>
    <xf numFmtId="2" fontId="10" fillId="0" borderId="29" xfId="0" applyNumberFormat="1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</cellXfs>
  <cellStyles count="3">
    <cellStyle name="Normal" xfId="0" builtinId="0"/>
    <cellStyle name="Нормален 2" xfId="1" xr:uid="{00000000-0005-0000-0000-000001000000}"/>
    <cellStyle name="Нормален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22" zoomScaleNormal="100" workbookViewId="0">
      <selection activeCell="H34" sqref="H34"/>
    </sheetView>
  </sheetViews>
  <sheetFormatPr defaultRowHeight="15" x14ac:dyDescent="0.25"/>
  <cols>
    <col min="1" max="1" width="7.28515625" customWidth="1"/>
    <col min="4" max="4" width="21.28515625" customWidth="1"/>
    <col min="10" max="10" width="10.7109375" customWidth="1"/>
    <col min="11" max="11" width="10.85546875" customWidth="1"/>
  </cols>
  <sheetData>
    <row r="1" spans="1:14" x14ac:dyDescent="0.25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4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15" customHeight="1" x14ac:dyDescent="0.25">
      <c r="A3" s="51" t="s">
        <v>0</v>
      </c>
      <c r="B3" s="54" t="s">
        <v>1</v>
      </c>
      <c r="C3" s="54" t="s">
        <v>2</v>
      </c>
      <c r="D3" s="54" t="s">
        <v>3</v>
      </c>
      <c r="E3" s="57" t="s">
        <v>4</v>
      </c>
      <c r="F3" s="57" t="s">
        <v>5</v>
      </c>
      <c r="G3" s="57" t="s">
        <v>6</v>
      </c>
      <c r="H3" s="57" t="s">
        <v>7</v>
      </c>
      <c r="I3" s="57" t="s">
        <v>8</v>
      </c>
      <c r="J3" s="57" t="s">
        <v>9</v>
      </c>
      <c r="K3" s="59" t="s">
        <v>10</v>
      </c>
    </row>
    <row r="4" spans="1:14" x14ac:dyDescent="0.25">
      <c r="A4" s="52"/>
      <c r="B4" s="55"/>
      <c r="C4" s="55"/>
      <c r="D4" s="55"/>
      <c r="E4" s="58"/>
      <c r="F4" s="58"/>
      <c r="G4" s="58"/>
      <c r="H4" s="58"/>
      <c r="I4" s="58"/>
      <c r="J4" s="58"/>
      <c r="K4" s="60"/>
    </row>
    <row r="5" spans="1:14" ht="99.75" customHeight="1" thickBot="1" x14ac:dyDescent="0.3">
      <c r="A5" s="53"/>
      <c r="B5" s="56"/>
      <c r="C5" s="56"/>
      <c r="D5" s="56"/>
      <c r="E5" s="58"/>
      <c r="F5" s="58"/>
      <c r="G5" s="58"/>
      <c r="H5" s="58"/>
      <c r="I5" s="58"/>
      <c r="J5" s="58"/>
      <c r="K5" s="60"/>
      <c r="N5" s="4"/>
    </row>
    <row r="6" spans="1:14" ht="15.75" thickBot="1" x14ac:dyDescent="0.3">
      <c r="A6" s="3">
        <v>1</v>
      </c>
      <c r="B6" s="33">
        <v>2</v>
      </c>
      <c r="C6" s="3">
        <v>3</v>
      </c>
      <c r="D6" s="12">
        <v>4</v>
      </c>
      <c r="E6" s="13">
        <v>5</v>
      </c>
      <c r="F6" s="13">
        <v>6</v>
      </c>
      <c r="G6" s="12">
        <v>7</v>
      </c>
      <c r="H6" s="13">
        <v>8</v>
      </c>
      <c r="I6" s="13">
        <v>9</v>
      </c>
      <c r="J6" s="12">
        <v>10</v>
      </c>
      <c r="K6" s="32">
        <v>11</v>
      </c>
    </row>
    <row r="7" spans="1:14" x14ac:dyDescent="0.25">
      <c r="A7" s="69" t="s">
        <v>24</v>
      </c>
      <c r="B7" s="61" t="s">
        <v>20</v>
      </c>
      <c r="C7" s="14" t="s">
        <v>11</v>
      </c>
      <c r="D7" s="15" t="s">
        <v>14</v>
      </c>
      <c r="E7" s="16">
        <v>2</v>
      </c>
      <c r="F7" s="16">
        <v>3</v>
      </c>
      <c r="G7" s="34"/>
      <c r="H7" s="34"/>
      <c r="I7" s="34"/>
      <c r="J7" s="18"/>
      <c r="K7" s="35"/>
    </row>
    <row r="8" spans="1:14" x14ac:dyDescent="0.25">
      <c r="A8" s="48"/>
      <c r="B8" s="62"/>
      <c r="C8" s="19" t="s">
        <v>11</v>
      </c>
      <c r="D8" s="20" t="s">
        <v>15</v>
      </c>
      <c r="E8" s="21">
        <v>12</v>
      </c>
      <c r="F8" s="21">
        <v>20</v>
      </c>
      <c r="G8" s="36"/>
      <c r="H8" s="39"/>
      <c r="I8" s="36"/>
      <c r="J8" s="23"/>
      <c r="K8" s="41"/>
    </row>
    <row r="9" spans="1:14" ht="15.75" thickBot="1" x14ac:dyDescent="0.3">
      <c r="A9" s="48"/>
      <c r="B9" s="62"/>
      <c r="C9" s="19" t="s">
        <v>11</v>
      </c>
      <c r="D9" s="21" t="s">
        <v>12</v>
      </c>
      <c r="E9" s="25">
        <v>43</v>
      </c>
      <c r="F9" s="26">
        <v>78</v>
      </c>
      <c r="G9" s="36"/>
      <c r="H9" s="40"/>
      <c r="I9" s="36"/>
      <c r="J9" s="24"/>
      <c r="K9" s="37"/>
    </row>
    <row r="10" spans="1:14" ht="15.75" thickBot="1" x14ac:dyDescent="0.3">
      <c r="A10" s="48"/>
      <c r="B10" s="63"/>
      <c r="C10" s="5" t="s">
        <v>13</v>
      </c>
      <c r="D10" s="6"/>
      <c r="E10" s="7">
        <f>SUM(E7:E9)</f>
        <v>57</v>
      </c>
      <c r="F10" s="7">
        <f t="shared" ref="F10" si="0">SUM(F7:F9)</f>
        <v>101</v>
      </c>
      <c r="G10" s="7"/>
      <c r="H10" s="7"/>
      <c r="I10" s="7"/>
      <c r="J10" s="9"/>
      <c r="K10" s="27"/>
    </row>
    <row r="11" spans="1:14" x14ac:dyDescent="0.25">
      <c r="A11" s="48"/>
      <c r="B11" s="61" t="s">
        <v>21</v>
      </c>
      <c r="C11" s="14" t="s">
        <v>11</v>
      </c>
      <c r="D11" s="15" t="s">
        <v>14</v>
      </c>
      <c r="E11" s="16">
        <v>11</v>
      </c>
      <c r="F11" s="16">
        <v>18</v>
      </c>
      <c r="G11" s="34"/>
      <c r="H11" s="34"/>
      <c r="I11" s="34"/>
      <c r="J11" s="18"/>
      <c r="K11" s="35"/>
    </row>
    <row r="12" spans="1:14" x14ac:dyDescent="0.25">
      <c r="A12" s="48"/>
      <c r="B12" s="62"/>
      <c r="C12" s="19" t="s">
        <v>11</v>
      </c>
      <c r="D12" s="20" t="s">
        <v>15</v>
      </c>
      <c r="E12" s="21">
        <v>13</v>
      </c>
      <c r="F12" s="21">
        <v>22</v>
      </c>
      <c r="G12" s="36"/>
      <c r="H12" s="36"/>
      <c r="I12" s="36"/>
      <c r="J12" s="23"/>
      <c r="K12" s="41"/>
    </row>
    <row r="13" spans="1:14" x14ac:dyDescent="0.25">
      <c r="A13" s="48"/>
      <c r="B13" s="62"/>
      <c r="C13" s="19" t="s">
        <v>11</v>
      </c>
      <c r="D13" s="20" t="s">
        <v>16</v>
      </c>
      <c r="E13" s="21">
        <v>8</v>
      </c>
      <c r="F13" s="21">
        <v>13</v>
      </c>
      <c r="G13" s="36"/>
      <c r="H13" s="39"/>
      <c r="I13" s="36"/>
      <c r="J13" s="23"/>
      <c r="K13" s="41"/>
    </row>
    <row r="14" spans="1:14" ht="15.75" thickBot="1" x14ac:dyDescent="0.3">
      <c r="A14" s="48"/>
      <c r="B14" s="62"/>
      <c r="C14" s="19" t="s">
        <v>11</v>
      </c>
      <c r="D14" s="21" t="s">
        <v>12</v>
      </c>
      <c r="E14" s="25">
        <v>398</v>
      </c>
      <c r="F14" s="26">
        <v>724</v>
      </c>
      <c r="G14" s="36"/>
      <c r="H14" s="40"/>
      <c r="I14" s="36"/>
      <c r="J14" s="24"/>
      <c r="K14" s="37"/>
    </row>
    <row r="15" spans="1:14" ht="15.75" thickBot="1" x14ac:dyDescent="0.3">
      <c r="A15" s="48"/>
      <c r="B15" s="62"/>
      <c r="C15" s="5" t="s">
        <v>13</v>
      </c>
      <c r="D15" s="6"/>
      <c r="E15" s="7">
        <f>SUM(E11:E14)</f>
        <v>430</v>
      </c>
      <c r="F15" s="7">
        <f t="shared" ref="F15" si="1">SUM(F11:F14)</f>
        <v>777</v>
      </c>
      <c r="G15" s="7"/>
      <c r="H15" s="7"/>
      <c r="I15" s="7"/>
      <c r="J15" s="9"/>
      <c r="K15" s="27"/>
    </row>
    <row r="16" spans="1:14" x14ac:dyDescent="0.25">
      <c r="A16" s="48"/>
      <c r="B16" s="61" t="s">
        <v>22</v>
      </c>
      <c r="C16" s="14" t="s">
        <v>19</v>
      </c>
      <c r="D16" s="15" t="s">
        <v>14</v>
      </c>
      <c r="E16" s="16">
        <v>8</v>
      </c>
      <c r="F16" s="17">
        <v>13</v>
      </c>
      <c r="G16" s="34"/>
      <c r="H16" s="18"/>
      <c r="I16" s="36"/>
      <c r="J16" s="36"/>
      <c r="K16" s="35"/>
    </row>
    <row r="17" spans="1:11" x14ac:dyDescent="0.25">
      <c r="A17" s="48"/>
      <c r="B17" s="62"/>
      <c r="C17" s="19" t="s">
        <v>19</v>
      </c>
      <c r="D17" s="20" t="s">
        <v>15</v>
      </c>
      <c r="E17" s="21">
        <v>52</v>
      </c>
      <c r="F17" s="22">
        <v>87</v>
      </c>
      <c r="G17" s="36"/>
      <c r="H17" s="23"/>
      <c r="I17" s="36"/>
      <c r="J17" s="36"/>
      <c r="K17" s="37"/>
    </row>
    <row r="18" spans="1:11" x14ac:dyDescent="0.25">
      <c r="A18" s="48"/>
      <c r="B18" s="62"/>
      <c r="C18" s="19" t="s">
        <v>19</v>
      </c>
      <c r="D18" s="20" t="s">
        <v>16</v>
      </c>
      <c r="E18" s="21">
        <v>20</v>
      </c>
      <c r="F18" s="38">
        <v>33</v>
      </c>
      <c r="G18" s="36"/>
      <c r="H18" s="23"/>
      <c r="I18" s="36"/>
      <c r="J18" s="36"/>
      <c r="K18" s="41"/>
    </row>
    <row r="19" spans="1:11" ht="15.75" thickBot="1" x14ac:dyDescent="0.3">
      <c r="A19" s="48"/>
      <c r="B19" s="62"/>
      <c r="C19" s="19" t="s">
        <v>19</v>
      </c>
      <c r="D19" s="21" t="s">
        <v>12</v>
      </c>
      <c r="E19" s="21">
        <v>256</v>
      </c>
      <c r="F19" s="38">
        <v>465</v>
      </c>
      <c r="G19" s="36"/>
      <c r="H19" s="24"/>
      <c r="I19" s="36"/>
      <c r="J19" s="36"/>
      <c r="K19" s="37"/>
    </row>
    <row r="20" spans="1:11" ht="15.75" thickBot="1" x14ac:dyDescent="0.3">
      <c r="A20" s="48"/>
      <c r="B20" s="63"/>
      <c r="C20" s="5" t="s">
        <v>13</v>
      </c>
      <c r="D20" s="6"/>
      <c r="E20" s="7">
        <f>SUM(E16:E19)</f>
        <v>336</v>
      </c>
      <c r="F20" s="7">
        <f t="shared" ref="F20" si="2">SUM(F16:F19)</f>
        <v>598</v>
      </c>
      <c r="G20" s="7"/>
      <c r="H20" s="7"/>
      <c r="I20" s="7"/>
      <c r="J20" s="9"/>
      <c r="K20" s="27"/>
    </row>
    <row r="21" spans="1:11" x14ac:dyDescent="0.25">
      <c r="A21" s="48"/>
      <c r="B21" s="61" t="s">
        <v>23</v>
      </c>
      <c r="C21" s="19" t="s">
        <v>18</v>
      </c>
      <c r="D21" s="15" t="s">
        <v>14</v>
      </c>
      <c r="E21" s="21">
        <v>17</v>
      </c>
      <c r="F21" s="21">
        <v>28</v>
      </c>
      <c r="G21" s="34"/>
      <c r="H21" s="18"/>
      <c r="I21" s="36"/>
      <c r="J21" s="36"/>
      <c r="K21" s="35"/>
    </row>
    <row r="22" spans="1:11" x14ac:dyDescent="0.25">
      <c r="A22" s="48"/>
      <c r="B22" s="62"/>
      <c r="C22" s="19" t="s">
        <v>18</v>
      </c>
      <c r="D22" s="20" t="s">
        <v>15</v>
      </c>
      <c r="E22" s="21">
        <v>70</v>
      </c>
      <c r="F22" s="21">
        <v>117</v>
      </c>
      <c r="G22" s="36"/>
      <c r="H22" s="23"/>
      <c r="I22" s="36"/>
      <c r="J22" s="36"/>
      <c r="K22" s="41"/>
    </row>
    <row r="23" spans="1:11" x14ac:dyDescent="0.25">
      <c r="A23" s="48"/>
      <c r="B23" s="62"/>
      <c r="C23" s="19" t="s">
        <v>18</v>
      </c>
      <c r="D23" s="21" t="s">
        <v>16</v>
      </c>
      <c r="E23" s="21">
        <v>10</v>
      </c>
      <c r="F23" s="21">
        <v>17</v>
      </c>
      <c r="G23" s="36"/>
      <c r="H23" s="23"/>
      <c r="I23" s="36"/>
      <c r="J23" s="36"/>
      <c r="K23" s="41"/>
    </row>
    <row r="24" spans="1:11" x14ac:dyDescent="0.25">
      <c r="A24" s="48"/>
      <c r="B24" s="62"/>
      <c r="C24" s="19" t="s">
        <v>18</v>
      </c>
      <c r="D24" s="21" t="s">
        <v>12</v>
      </c>
      <c r="E24" s="21">
        <v>141</v>
      </c>
      <c r="F24" s="21">
        <v>256</v>
      </c>
      <c r="G24" s="36"/>
      <c r="H24" s="23"/>
      <c r="I24" s="36"/>
      <c r="J24" s="36"/>
      <c r="K24" s="41"/>
    </row>
    <row r="25" spans="1:11" x14ac:dyDescent="0.25">
      <c r="A25" s="48"/>
      <c r="B25" s="62"/>
      <c r="C25" s="19" t="s">
        <v>17</v>
      </c>
      <c r="D25" s="28" t="s">
        <v>14</v>
      </c>
      <c r="E25" s="21">
        <v>7</v>
      </c>
      <c r="F25" s="21">
        <v>12</v>
      </c>
      <c r="G25" s="39"/>
      <c r="H25" s="23"/>
      <c r="I25" s="36"/>
      <c r="J25" s="36"/>
      <c r="K25" s="37"/>
    </row>
    <row r="26" spans="1:11" x14ac:dyDescent="0.25">
      <c r="A26" s="48"/>
      <c r="B26" s="62"/>
      <c r="C26" s="19" t="s">
        <v>17</v>
      </c>
      <c r="D26" s="20" t="s">
        <v>15</v>
      </c>
      <c r="E26" s="21">
        <v>28</v>
      </c>
      <c r="F26" s="21">
        <v>47</v>
      </c>
      <c r="G26" s="36"/>
      <c r="H26" s="23"/>
      <c r="I26" s="36"/>
      <c r="J26" s="36"/>
      <c r="K26" s="41"/>
    </row>
    <row r="27" spans="1:11" x14ac:dyDescent="0.25">
      <c r="A27" s="48"/>
      <c r="B27" s="62"/>
      <c r="C27" s="19" t="s">
        <v>17</v>
      </c>
      <c r="D27" s="21" t="s">
        <v>16</v>
      </c>
      <c r="E27" s="21">
        <v>4</v>
      </c>
      <c r="F27" s="21">
        <v>7</v>
      </c>
      <c r="G27" s="36"/>
      <c r="H27" s="23"/>
      <c r="I27" s="36"/>
      <c r="J27" s="36"/>
      <c r="K27" s="41"/>
    </row>
    <row r="28" spans="1:11" ht="15.75" thickBot="1" x14ac:dyDescent="0.3">
      <c r="A28" s="48"/>
      <c r="B28" s="62"/>
      <c r="C28" s="29" t="s">
        <v>17</v>
      </c>
      <c r="D28" s="30" t="s">
        <v>12</v>
      </c>
      <c r="E28" s="30">
        <v>55</v>
      </c>
      <c r="F28" s="30">
        <v>100</v>
      </c>
      <c r="G28" s="45"/>
      <c r="H28" s="31"/>
      <c r="I28" s="45"/>
      <c r="J28" s="36"/>
      <c r="K28" s="47"/>
    </row>
    <row r="29" spans="1:11" ht="15.75" thickBot="1" x14ac:dyDescent="0.3">
      <c r="A29" s="48"/>
      <c r="B29" s="63"/>
      <c r="C29" s="67" t="s">
        <v>13</v>
      </c>
      <c r="D29" s="68"/>
      <c r="E29" s="8">
        <f>SUM(E21:E28)</f>
        <v>332</v>
      </c>
      <c r="F29" s="8">
        <f t="shared" ref="F29" si="3">SUM(F21:F28)</f>
        <v>584</v>
      </c>
      <c r="G29" s="8"/>
      <c r="H29" s="8"/>
      <c r="I29" s="8"/>
      <c r="J29" s="10"/>
      <c r="K29" s="11"/>
    </row>
    <row r="30" spans="1:11" ht="22.5" customHeight="1" thickBot="1" x14ac:dyDescent="0.3">
      <c r="A30" s="49"/>
      <c r="B30" s="64" t="s">
        <v>25</v>
      </c>
      <c r="C30" s="65"/>
      <c r="D30" s="66"/>
      <c r="E30" s="42">
        <f>E29+E20+E15+E10</f>
        <v>1155</v>
      </c>
      <c r="F30" s="42">
        <f>F29+F20+F15+F10</f>
        <v>2060</v>
      </c>
      <c r="G30" s="42"/>
      <c r="H30" s="42"/>
      <c r="I30" s="43"/>
      <c r="J30" s="44"/>
      <c r="K30" s="46"/>
    </row>
    <row r="31" spans="1:11" x14ac:dyDescent="0.25">
      <c r="I31" s="1"/>
    </row>
  </sheetData>
  <autoFilter ref="A3:K30" xr:uid="{00000000-0009-0000-0000-000000000000}"/>
  <mergeCells count="19">
    <mergeCell ref="A7:A30"/>
    <mergeCell ref="B7:B10"/>
    <mergeCell ref="B11:B15"/>
    <mergeCell ref="B16:B20"/>
    <mergeCell ref="B21:B29"/>
    <mergeCell ref="C29:D29"/>
    <mergeCell ref="B30:D30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ageMargins left="0.19" right="0.7" top="0.19" bottom="0.17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ОБЕКТИ 21-1  до 21-8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2020-12-09T13:04:26Z</cp:lastPrinted>
  <dcterms:created xsi:type="dcterms:W3CDTF">2020-12-02T12:26:19Z</dcterms:created>
  <dcterms:modified xsi:type="dcterms:W3CDTF">2021-02-02T13:17:35Z</dcterms:modified>
</cp:coreProperties>
</file>